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255"/>
  </bookViews>
  <sheets>
    <sheet name="公示" sheetId="1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1"/>
  <c r="E38"/>
  <c r="G37"/>
  <c r="G36"/>
  <c r="G35"/>
  <c r="G34"/>
  <c r="G33"/>
  <c r="G32"/>
  <c r="G31"/>
  <c r="G30"/>
  <c r="G29"/>
  <c r="G28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<sst xmlns="http://schemas.openxmlformats.org/spreadsheetml/2006/main" count="77" uniqueCount="62">
  <si>
    <t>序号</t>
  </si>
  <si>
    <t>单位</t>
  </si>
  <si>
    <t>姓名</t>
  </si>
  <si>
    <t>报销年度</t>
  </si>
  <si>
    <t>统筹个人自付金额部分和特慢病总费用（元）</t>
  </si>
  <si>
    <t>报销比例</t>
  </si>
  <si>
    <t>报销金额（元）</t>
  </si>
  <si>
    <t>马克思主义学院</t>
  </si>
  <si>
    <t>李文砚</t>
  </si>
  <si>
    <t>退休</t>
  </si>
  <si>
    <t>况淑兰</t>
  </si>
  <si>
    <t>离退处</t>
  </si>
  <si>
    <t>郭金华</t>
  </si>
  <si>
    <t>胡新华</t>
  </si>
  <si>
    <t>杨秋梅</t>
  </si>
  <si>
    <t>王洪烈</t>
  </si>
  <si>
    <t>继续教育学院</t>
  </si>
  <si>
    <t>徐继亮</t>
  </si>
  <si>
    <t>后勤</t>
  </si>
  <si>
    <t>黄涛</t>
  </si>
  <si>
    <t>段西华</t>
  </si>
  <si>
    <t>图书馆</t>
  </si>
  <si>
    <t>欧阳淑华</t>
  </si>
  <si>
    <t>文学院</t>
  </si>
  <si>
    <t>杜道流</t>
  </si>
  <si>
    <t>物理与电子信息学院</t>
  </si>
  <si>
    <t>张巍巍</t>
  </si>
  <si>
    <t>基建处</t>
  </si>
  <si>
    <t>吴本华</t>
  </si>
  <si>
    <t>经济与管理学院</t>
  </si>
  <si>
    <t>陈浩</t>
  </si>
  <si>
    <t>体育学院</t>
  </si>
  <si>
    <t>杨珊珊</t>
  </si>
  <si>
    <t>外国语学院</t>
  </si>
  <si>
    <t>魏丹丹</t>
  </si>
  <si>
    <t>王利印</t>
  </si>
  <si>
    <t>附中</t>
  </si>
  <si>
    <t>田斌</t>
  </si>
  <si>
    <t>胡秀梅</t>
  </si>
  <si>
    <t>陈惠敏</t>
  </si>
  <si>
    <t>王海涛</t>
  </si>
  <si>
    <t>梁作勤</t>
  </si>
  <si>
    <t>音乐学院</t>
  </si>
  <si>
    <t>况雪</t>
  </si>
  <si>
    <t>李晓羽</t>
  </si>
  <si>
    <t>杨柳</t>
  </si>
  <si>
    <t>国资处</t>
  </si>
  <si>
    <t>王聚成</t>
  </si>
  <si>
    <t>校工会</t>
  </si>
  <si>
    <t>陶元春</t>
  </si>
  <si>
    <t>傅瑛</t>
  </si>
  <si>
    <t>美术学院</t>
  </si>
  <si>
    <t>刘路祥</t>
  </si>
  <si>
    <t>化学与材料科学学院</t>
  </si>
  <si>
    <t>王培龙</t>
  </si>
  <si>
    <t>离退休工作处</t>
  </si>
  <si>
    <t>许海杰</t>
  </si>
  <si>
    <t>李光源</t>
  </si>
  <si>
    <t>大运河历史与文化研究中心</t>
  </si>
  <si>
    <t>任唤麟</t>
  </si>
  <si>
    <t>合计</t>
  </si>
  <si>
    <t>淮北师范大学2025年度教职工大病救助对象基本情况公示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</si>
</sst>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9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9" fontId="5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9" workbookViewId="0">
      <selection activeCell="N24" sqref="N24"/>
    </sheetView>
  </sheetViews>
  <sheetFormatPr defaultColWidth="9" defaultRowHeight="13.5"/>
  <cols>
    <col min="1" max="1" width="7.5" customWidth="1"/>
    <col min="2" max="2" width="21.25" style="6" customWidth="1"/>
    <col min="3" max="3" width="15.875" customWidth="1"/>
    <col min="4" max="4" width="14.125" customWidth="1"/>
    <col min="5" max="5" width="18.375" customWidth="1"/>
    <col min="6" max="6" width="13.375" customWidth="1"/>
    <col min="7" max="7" width="18.125" customWidth="1"/>
  </cols>
  <sheetData>
    <row r="1" spans="1:7" ht="22.5">
      <c r="A1" s="4" t="s">
        <v>61</v>
      </c>
      <c r="B1" s="5"/>
      <c r="C1" s="4"/>
      <c r="D1" s="4"/>
      <c r="E1" s="4"/>
      <c r="F1" s="4"/>
      <c r="G1" s="4"/>
    </row>
    <row r="2" spans="1:7">
      <c r="A2" s="1"/>
      <c r="B2" s="1"/>
      <c r="C2" s="1"/>
      <c r="D2" s="1"/>
      <c r="E2" s="2"/>
      <c r="F2" s="3"/>
      <c r="G2" s="3"/>
    </row>
    <row r="3" spans="1:7" s="12" customFormat="1" ht="30" customHeight="1">
      <c r="A3" s="10" t="s">
        <v>0</v>
      </c>
      <c r="B3" s="10" t="s">
        <v>1</v>
      </c>
      <c r="C3" s="10" t="s">
        <v>2</v>
      </c>
      <c r="D3" s="10" t="s">
        <v>3</v>
      </c>
      <c r="E3" s="15" t="s">
        <v>4</v>
      </c>
      <c r="F3" s="17" t="s">
        <v>5</v>
      </c>
      <c r="G3" s="17" t="s">
        <v>6</v>
      </c>
    </row>
    <row r="4" spans="1:7" s="12" customFormat="1" ht="18.95" customHeight="1">
      <c r="A4" s="10">
        <v>1</v>
      </c>
      <c r="B4" s="10" t="s">
        <v>7</v>
      </c>
      <c r="C4" s="11" t="s">
        <v>8</v>
      </c>
      <c r="D4" s="11">
        <v>2025</v>
      </c>
      <c r="E4" s="7">
        <v>5775.35</v>
      </c>
      <c r="F4" s="8">
        <v>0.7</v>
      </c>
      <c r="G4" s="7">
        <f>E4*F4</f>
        <v>4042.7449999999999</v>
      </c>
    </row>
    <row r="5" spans="1:7" s="12" customFormat="1" ht="18.95" customHeight="1">
      <c r="A5" s="10">
        <v>2</v>
      </c>
      <c r="B5" s="10" t="s">
        <v>9</v>
      </c>
      <c r="C5" s="11" t="s">
        <v>10</v>
      </c>
      <c r="D5" s="11">
        <v>2025</v>
      </c>
      <c r="E5" s="7">
        <v>5439.45</v>
      </c>
      <c r="F5" s="8">
        <v>0.7</v>
      </c>
      <c r="G5" s="7">
        <f t="shared" ref="G5:G26" si="0">E5*F5</f>
        <v>3807.6149999999998</v>
      </c>
    </row>
    <row r="6" spans="1:7" s="12" customFormat="1" ht="18.95" customHeight="1">
      <c r="A6" s="10">
        <v>3</v>
      </c>
      <c r="B6" s="10" t="s">
        <v>11</v>
      </c>
      <c r="C6" s="11" t="s">
        <v>12</v>
      </c>
      <c r="D6" s="11">
        <v>2025</v>
      </c>
      <c r="E6" s="7">
        <v>12645.79</v>
      </c>
      <c r="F6" s="8">
        <v>0.7</v>
      </c>
      <c r="G6" s="7">
        <f t="shared" si="0"/>
        <v>8852.0529999999999</v>
      </c>
    </row>
    <row r="7" spans="1:7" s="12" customFormat="1" ht="18.95" customHeight="1">
      <c r="A7" s="10">
        <v>4</v>
      </c>
      <c r="B7" s="10" t="s">
        <v>9</v>
      </c>
      <c r="C7" s="11" t="s">
        <v>13</v>
      </c>
      <c r="D7" s="11">
        <v>2025</v>
      </c>
      <c r="E7" s="7">
        <v>8312.0499999999993</v>
      </c>
      <c r="F7" s="8">
        <v>0.7</v>
      </c>
      <c r="G7" s="7">
        <f t="shared" si="0"/>
        <v>5818.4350000000004</v>
      </c>
    </row>
    <row r="8" spans="1:7" s="12" customFormat="1" ht="18.95" customHeight="1">
      <c r="A8" s="10">
        <v>5</v>
      </c>
      <c r="B8" s="10" t="s">
        <v>11</v>
      </c>
      <c r="C8" s="11" t="s">
        <v>14</v>
      </c>
      <c r="D8" s="11">
        <v>2025</v>
      </c>
      <c r="E8" s="7">
        <v>5873.37</v>
      </c>
      <c r="F8" s="8">
        <v>0.7</v>
      </c>
      <c r="G8" s="7">
        <f t="shared" si="0"/>
        <v>4111.3590000000004</v>
      </c>
    </row>
    <row r="9" spans="1:7" s="12" customFormat="1" ht="18.95" customHeight="1">
      <c r="A9" s="10">
        <v>6</v>
      </c>
      <c r="B9" s="10" t="s">
        <v>9</v>
      </c>
      <c r="C9" s="11" t="s">
        <v>15</v>
      </c>
      <c r="D9" s="11">
        <v>2025</v>
      </c>
      <c r="E9" s="7">
        <v>10035.530000000001</v>
      </c>
      <c r="F9" s="8">
        <v>0.7</v>
      </c>
      <c r="G9" s="7">
        <f t="shared" si="0"/>
        <v>7024.8710000000001</v>
      </c>
    </row>
    <row r="10" spans="1:7" s="12" customFormat="1" ht="18.95" customHeight="1">
      <c r="A10" s="10">
        <v>7</v>
      </c>
      <c r="B10" s="10" t="s">
        <v>16</v>
      </c>
      <c r="C10" s="11" t="s">
        <v>17</v>
      </c>
      <c r="D10" s="11">
        <v>2025</v>
      </c>
      <c r="E10" s="7">
        <v>7623.24</v>
      </c>
      <c r="F10" s="8">
        <v>0.7</v>
      </c>
      <c r="G10" s="7">
        <f t="shared" si="0"/>
        <v>5336.268</v>
      </c>
    </row>
    <row r="11" spans="1:7" s="12" customFormat="1" ht="18.95" customHeight="1">
      <c r="A11" s="10">
        <v>8</v>
      </c>
      <c r="B11" s="10" t="s">
        <v>18</v>
      </c>
      <c r="C11" s="11" t="s">
        <v>19</v>
      </c>
      <c r="D11" s="11">
        <v>2025</v>
      </c>
      <c r="E11" s="7">
        <v>5644.32</v>
      </c>
      <c r="F11" s="8">
        <v>0.7</v>
      </c>
      <c r="G11" s="7">
        <f t="shared" si="0"/>
        <v>3951.0239999999999</v>
      </c>
    </row>
    <row r="12" spans="1:7" s="12" customFormat="1" ht="18.95" customHeight="1">
      <c r="A12" s="10">
        <v>9</v>
      </c>
      <c r="B12" s="10" t="s">
        <v>11</v>
      </c>
      <c r="C12" s="11" t="s">
        <v>20</v>
      </c>
      <c r="D12" s="11">
        <v>2025</v>
      </c>
      <c r="E12" s="7">
        <v>9116.32</v>
      </c>
      <c r="F12" s="8">
        <v>0.7</v>
      </c>
      <c r="G12" s="7">
        <f t="shared" si="0"/>
        <v>6381.424</v>
      </c>
    </row>
    <row r="13" spans="1:7" s="12" customFormat="1" ht="18.95" customHeight="1">
      <c r="A13" s="10">
        <v>10</v>
      </c>
      <c r="B13" s="10" t="s">
        <v>21</v>
      </c>
      <c r="C13" s="11" t="s">
        <v>22</v>
      </c>
      <c r="D13" s="11">
        <v>2025</v>
      </c>
      <c r="E13" s="7">
        <v>11943.72</v>
      </c>
      <c r="F13" s="8">
        <v>0.7</v>
      </c>
      <c r="G13" s="7">
        <f t="shared" si="0"/>
        <v>8360.6039999999994</v>
      </c>
    </row>
    <row r="14" spans="1:7" s="12" customFormat="1" ht="18.95" customHeight="1">
      <c r="A14" s="10">
        <v>11</v>
      </c>
      <c r="B14" s="10" t="s">
        <v>23</v>
      </c>
      <c r="C14" s="11" t="s">
        <v>24</v>
      </c>
      <c r="D14" s="11">
        <v>2025</v>
      </c>
      <c r="E14" s="7">
        <v>15560.56</v>
      </c>
      <c r="F14" s="8">
        <v>0.7</v>
      </c>
      <c r="G14" s="7">
        <f t="shared" si="0"/>
        <v>10892.392</v>
      </c>
    </row>
    <row r="15" spans="1:7" s="12" customFormat="1" ht="18.95" customHeight="1">
      <c r="A15" s="10">
        <v>12</v>
      </c>
      <c r="B15" s="10" t="s">
        <v>25</v>
      </c>
      <c r="C15" s="11" t="s">
        <v>26</v>
      </c>
      <c r="D15" s="11">
        <v>2025</v>
      </c>
      <c r="E15" s="7">
        <v>14380.81</v>
      </c>
      <c r="F15" s="8">
        <v>0.7</v>
      </c>
      <c r="G15" s="7">
        <f t="shared" si="0"/>
        <v>10066.566999999999</v>
      </c>
    </row>
    <row r="16" spans="1:7" s="12" customFormat="1" ht="18.95" customHeight="1">
      <c r="A16" s="10">
        <v>13</v>
      </c>
      <c r="B16" s="10" t="s">
        <v>27</v>
      </c>
      <c r="C16" s="11" t="s">
        <v>28</v>
      </c>
      <c r="D16" s="11">
        <v>2025</v>
      </c>
      <c r="E16" s="7">
        <v>6038.86</v>
      </c>
      <c r="F16" s="8">
        <v>0.7</v>
      </c>
      <c r="G16" s="7">
        <f t="shared" si="0"/>
        <v>4227.2020000000002</v>
      </c>
    </row>
    <row r="17" spans="1:7" s="12" customFormat="1" ht="18.95" customHeight="1">
      <c r="A17" s="10">
        <v>14</v>
      </c>
      <c r="B17" s="10" t="s">
        <v>29</v>
      </c>
      <c r="C17" s="11" t="s">
        <v>30</v>
      </c>
      <c r="D17" s="11">
        <v>2025</v>
      </c>
      <c r="E17" s="7">
        <v>12017.96</v>
      </c>
      <c r="F17" s="8">
        <v>0.7</v>
      </c>
      <c r="G17" s="7">
        <f t="shared" si="0"/>
        <v>8412.5720000000001</v>
      </c>
    </row>
    <row r="18" spans="1:7" s="12" customFormat="1" ht="18.95" customHeight="1">
      <c r="A18" s="10">
        <v>15</v>
      </c>
      <c r="B18" s="10" t="s">
        <v>31</v>
      </c>
      <c r="C18" s="11" t="s">
        <v>32</v>
      </c>
      <c r="D18" s="11">
        <v>2025</v>
      </c>
      <c r="E18" s="7">
        <v>8115.34</v>
      </c>
      <c r="F18" s="8">
        <v>0.7</v>
      </c>
      <c r="G18" s="7">
        <f t="shared" si="0"/>
        <v>5680.7380000000003</v>
      </c>
    </row>
    <row r="19" spans="1:7" s="12" customFormat="1" ht="18.95" customHeight="1">
      <c r="A19" s="10">
        <v>16</v>
      </c>
      <c r="B19" s="11" t="s">
        <v>33</v>
      </c>
      <c r="C19" s="11" t="s">
        <v>34</v>
      </c>
      <c r="D19" s="11">
        <v>2025</v>
      </c>
      <c r="E19" s="7">
        <v>6722.34</v>
      </c>
      <c r="F19" s="8">
        <v>0.7</v>
      </c>
      <c r="G19" s="7">
        <f t="shared" si="0"/>
        <v>4705.6379999999999</v>
      </c>
    </row>
    <row r="20" spans="1:7" s="13" customFormat="1" ht="18.95" customHeight="1">
      <c r="A20" s="10">
        <v>17</v>
      </c>
      <c r="B20" s="10" t="s">
        <v>11</v>
      </c>
      <c r="C20" s="11" t="s">
        <v>35</v>
      </c>
      <c r="D20" s="11">
        <v>2025</v>
      </c>
      <c r="E20" s="7">
        <v>6080.77</v>
      </c>
      <c r="F20" s="8">
        <v>0.7</v>
      </c>
      <c r="G20" s="7">
        <f t="shared" si="0"/>
        <v>4256.5389999999998</v>
      </c>
    </row>
    <row r="21" spans="1:7" s="12" customFormat="1" ht="18.95" customHeight="1">
      <c r="A21" s="10">
        <v>18</v>
      </c>
      <c r="B21" s="10" t="s">
        <v>36</v>
      </c>
      <c r="C21" s="11" t="s">
        <v>37</v>
      </c>
      <c r="D21" s="11">
        <v>2025</v>
      </c>
      <c r="E21" s="7">
        <v>16466.7</v>
      </c>
      <c r="F21" s="8">
        <v>0.7</v>
      </c>
      <c r="G21" s="7">
        <f t="shared" si="0"/>
        <v>11526.69</v>
      </c>
    </row>
    <row r="22" spans="1:7" s="12" customFormat="1" ht="18.95" customHeight="1">
      <c r="A22" s="10">
        <v>19</v>
      </c>
      <c r="B22" s="10" t="s">
        <v>36</v>
      </c>
      <c r="C22" s="11" t="s">
        <v>38</v>
      </c>
      <c r="D22" s="11">
        <v>2025</v>
      </c>
      <c r="E22" s="7">
        <v>48114.04</v>
      </c>
      <c r="F22" s="8">
        <v>0.8</v>
      </c>
      <c r="G22" s="7">
        <f t="shared" si="0"/>
        <v>38491.232000000004</v>
      </c>
    </row>
    <row r="23" spans="1:7" s="12" customFormat="1" ht="18.95" customHeight="1">
      <c r="A23" s="10">
        <v>20</v>
      </c>
      <c r="B23" s="10" t="s">
        <v>9</v>
      </c>
      <c r="C23" s="11" t="s">
        <v>39</v>
      </c>
      <c r="D23" s="11">
        <v>2025</v>
      </c>
      <c r="E23" s="7">
        <v>20145.849999999999</v>
      </c>
      <c r="F23" s="8">
        <v>0.8</v>
      </c>
      <c r="G23" s="7">
        <f t="shared" si="0"/>
        <v>16116.68</v>
      </c>
    </row>
    <row r="24" spans="1:7" s="12" customFormat="1" ht="18.95" customHeight="1">
      <c r="A24" s="10">
        <v>21</v>
      </c>
      <c r="B24" s="10" t="s">
        <v>31</v>
      </c>
      <c r="C24" s="11" t="s">
        <v>40</v>
      </c>
      <c r="D24" s="11">
        <v>2025</v>
      </c>
      <c r="E24" s="7">
        <v>25073.200000000001</v>
      </c>
      <c r="F24" s="8">
        <v>0.8</v>
      </c>
      <c r="G24" s="7">
        <f t="shared" si="0"/>
        <v>20058.560000000001</v>
      </c>
    </row>
    <row r="25" spans="1:7" s="12" customFormat="1" ht="18.95" customHeight="1">
      <c r="A25" s="10">
        <v>22</v>
      </c>
      <c r="B25" s="10" t="s">
        <v>9</v>
      </c>
      <c r="C25" s="11" t="s">
        <v>41</v>
      </c>
      <c r="D25" s="11">
        <v>2025</v>
      </c>
      <c r="E25" s="7">
        <v>22503.01</v>
      </c>
      <c r="F25" s="8">
        <v>0.8</v>
      </c>
      <c r="G25" s="7">
        <f t="shared" si="0"/>
        <v>18002.407999999999</v>
      </c>
    </row>
    <row r="26" spans="1:7" s="12" customFormat="1" ht="18.95" customHeight="1">
      <c r="A26" s="10">
        <v>23</v>
      </c>
      <c r="B26" s="10" t="s">
        <v>42</v>
      </c>
      <c r="C26" s="11" t="s">
        <v>43</v>
      </c>
      <c r="D26" s="11">
        <v>2025</v>
      </c>
      <c r="E26" s="7">
        <v>38574.83</v>
      </c>
      <c r="F26" s="8">
        <v>0.8</v>
      </c>
      <c r="G26" s="7">
        <f t="shared" si="0"/>
        <v>30859.864000000001</v>
      </c>
    </row>
    <row r="27" spans="1:7" s="12" customFormat="1" ht="18.95" customHeight="1">
      <c r="A27" s="10">
        <v>24</v>
      </c>
      <c r="B27" s="10" t="s">
        <v>9</v>
      </c>
      <c r="C27" s="11" t="s">
        <v>44</v>
      </c>
      <c r="D27" s="11">
        <v>2025</v>
      </c>
      <c r="E27" s="7">
        <v>45945.71</v>
      </c>
      <c r="F27" s="8">
        <v>0.8</v>
      </c>
      <c r="G27" s="7">
        <v>36756.559999999998</v>
      </c>
    </row>
    <row r="28" spans="1:7" s="13" customFormat="1" ht="18.95" customHeight="1">
      <c r="A28" s="10">
        <v>25</v>
      </c>
      <c r="B28" s="10" t="s">
        <v>11</v>
      </c>
      <c r="C28" s="11" t="s">
        <v>45</v>
      </c>
      <c r="D28" s="11">
        <v>2025</v>
      </c>
      <c r="E28" s="7">
        <v>26080.98</v>
      </c>
      <c r="F28" s="8">
        <v>0.8</v>
      </c>
      <c r="G28" s="7">
        <f>E28*F28</f>
        <v>20864.784</v>
      </c>
    </row>
    <row r="29" spans="1:7" s="13" customFormat="1" ht="18.95" customHeight="1">
      <c r="A29" s="10">
        <v>26</v>
      </c>
      <c r="B29" s="10" t="s">
        <v>46</v>
      </c>
      <c r="C29" s="11" t="s">
        <v>47</v>
      </c>
      <c r="D29" s="11">
        <v>2025</v>
      </c>
      <c r="E29" s="7">
        <v>27453.63</v>
      </c>
      <c r="F29" s="8">
        <v>0.8</v>
      </c>
      <c r="G29" s="7">
        <f t="shared" ref="G29:G37" si="1">E29*F29</f>
        <v>21962.903999999999</v>
      </c>
    </row>
    <row r="30" spans="1:7" s="13" customFormat="1" ht="18.95" customHeight="1">
      <c r="A30" s="10">
        <v>27</v>
      </c>
      <c r="B30" s="10" t="s">
        <v>48</v>
      </c>
      <c r="C30" s="11" t="s">
        <v>49</v>
      </c>
      <c r="D30" s="11">
        <v>2025</v>
      </c>
      <c r="E30" s="7">
        <v>38932.47</v>
      </c>
      <c r="F30" s="8">
        <v>0.8</v>
      </c>
      <c r="G30" s="7">
        <f t="shared" si="1"/>
        <v>31145.975999999999</v>
      </c>
    </row>
    <row r="31" spans="1:7" s="14" customFormat="1" ht="18.95" customHeight="1">
      <c r="A31" s="10">
        <v>28</v>
      </c>
      <c r="B31" s="10" t="s">
        <v>11</v>
      </c>
      <c r="C31" s="11" t="s">
        <v>50</v>
      </c>
      <c r="D31" s="11">
        <v>2025</v>
      </c>
      <c r="E31" s="7">
        <v>32930.5</v>
      </c>
      <c r="F31" s="8">
        <v>0.8</v>
      </c>
      <c r="G31" s="7">
        <f t="shared" si="1"/>
        <v>26344.400000000001</v>
      </c>
    </row>
    <row r="32" spans="1:7" s="12" customFormat="1" ht="18.95" customHeight="1">
      <c r="A32" s="10">
        <v>29</v>
      </c>
      <c r="B32" s="10" t="s">
        <v>51</v>
      </c>
      <c r="C32" s="11" t="s">
        <v>52</v>
      </c>
      <c r="D32" s="11">
        <v>2024</v>
      </c>
      <c r="E32" s="7">
        <v>13712.09</v>
      </c>
      <c r="F32" s="8">
        <v>0.7</v>
      </c>
      <c r="G32" s="7">
        <f t="shared" si="1"/>
        <v>9598.4629999999997</v>
      </c>
    </row>
    <row r="33" spans="1:7" s="12" customFormat="1" ht="18.95" customHeight="1">
      <c r="A33" s="10">
        <v>30</v>
      </c>
      <c r="B33" s="10" t="s">
        <v>53</v>
      </c>
      <c r="C33" s="11" t="s">
        <v>54</v>
      </c>
      <c r="D33" s="11">
        <v>2024</v>
      </c>
      <c r="E33" s="7">
        <v>7297.09</v>
      </c>
      <c r="F33" s="8">
        <v>0.7</v>
      </c>
      <c r="G33" s="7">
        <f t="shared" si="1"/>
        <v>5107.9629999999997</v>
      </c>
    </row>
    <row r="34" spans="1:7" s="12" customFormat="1" ht="18.95" customHeight="1">
      <c r="A34" s="10">
        <v>31</v>
      </c>
      <c r="B34" s="10" t="s">
        <v>55</v>
      </c>
      <c r="C34" s="11" t="s">
        <v>56</v>
      </c>
      <c r="D34" s="11">
        <v>2024</v>
      </c>
      <c r="E34" s="7">
        <v>9652.74</v>
      </c>
      <c r="F34" s="8">
        <v>0.7</v>
      </c>
      <c r="G34" s="7">
        <f t="shared" si="1"/>
        <v>6756.9179999999997</v>
      </c>
    </row>
    <row r="35" spans="1:7" s="12" customFormat="1" ht="18.95" customHeight="1">
      <c r="A35" s="10">
        <v>32</v>
      </c>
      <c r="B35" s="10" t="s">
        <v>25</v>
      </c>
      <c r="C35" s="11" t="s">
        <v>57</v>
      </c>
      <c r="D35" s="11">
        <v>2024</v>
      </c>
      <c r="E35" s="7">
        <v>14243.9</v>
      </c>
      <c r="F35" s="8">
        <v>0.7</v>
      </c>
      <c r="G35" s="7">
        <f t="shared" si="1"/>
        <v>9970.73</v>
      </c>
    </row>
    <row r="36" spans="1:7" s="12" customFormat="1" ht="27.95" customHeight="1">
      <c r="A36" s="10">
        <v>33</v>
      </c>
      <c r="B36" s="15" t="s">
        <v>58</v>
      </c>
      <c r="C36" s="11" t="s">
        <v>59</v>
      </c>
      <c r="D36" s="11">
        <v>2024</v>
      </c>
      <c r="E36" s="7">
        <v>25228.28</v>
      </c>
      <c r="F36" s="8">
        <v>0.8</v>
      </c>
      <c r="G36" s="7">
        <f t="shared" si="1"/>
        <v>20182.624</v>
      </c>
    </row>
    <row r="37" spans="1:7" s="16" customFormat="1" ht="18.95" customHeight="1">
      <c r="A37" s="10">
        <v>34</v>
      </c>
      <c r="B37" s="10" t="s">
        <v>33</v>
      </c>
      <c r="C37" s="11" t="s">
        <v>34</v>
      </c>
      <c r="D37" s="11">
        <v>2024</v>
      </c>
      <c r="E37" s="7">
        <v>25927.1</v>
      </c>
      <c r="F37" s="8">
        <v>0.8</v>
      </c>
      <c r="G37" s="7">
        <f t="shared" si="1"/>
        <v>20741.68</v>
      </c>
    </row>
    <row r="38" spans="1:7" s="12" customFormat="1" ht="18.95" customHeight="1">
      <c r="A38" s="10"/>
      <c r="B38" s="10" t="s">
        <v>60</v>
      </c>
      <c r="C38" s="10"/>
      <c r="D38" s="10"/>
      <c r="E38" s="9">
        <f>SUM(E4:E37)</f>
        <v>589607.9</v>
      </c>
      <c r="F38" s="10"/>
      <c r="G38" s="9">
        <f>SUM(G4:G37)</f>
        <v>450416.48200000002</v>
      </c>
    </row>
  </sheetData>
  <mergeCells count="1">
    <mergeCell ref="A1:G1"/>
  </mergeCells>
  <phoneticPr fontId="3" type="noConversion"/>
  <pageMargins left="0.75138888888888899" right="0.75138888888888899" top="0.40902777777777799" bottom="0.21249999999999999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总务处</cp:lastModifiedBy>
  <dcterms:created xsi:type="dcterms:W3CDTF">2023-05-12T11:15:00Z</dcterms:created>
  <dcterms:modified xsi:type="dcterms:W3CDTF">2025-07-27T02:15:09Z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097C804612E742A09B41345AE789F44A_12</vt:lpwstr>
  </property>
</Properties>
</file>