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<sst xmlns="http://schemas.openxmlformats.org/spreadsheetml/2006/main" count="87" uniqueCount="58">
  <si>
    <t>淮北师范大学2026年度教职工大病救助对象基本情况公示</t>
  </si>
  <si>
    <t>按照《淮北师范大学教职工大病救助实施办法（试行）》有关规定，申请大病救助，提供的材料时间节点为2025年6月1日至2026年5月31日，经个人申请、资料审核、学校教职工大病救助工作小组审定，确定王向阳等39名同志为本年度大病救助对象，本年度大病救助报销总金额为732523.30元，现予以公示（见附件）。</t>
  </si>
  <si>
    <t>序号</t>
  </si>
  <si>
    <t>单位</t>
  </si>
  <si>
    <t>姓名</t>
  </si>
  <si>
    <t>统筹个人自付金额部分和特慢病总费用（元）</t>
  </si>
  <si>
    <t>报销比例</t>
  </si>
  <si>
    <t>报销金额（元）</t>
  </si>
  <si>
    <t>组织部</t>
  </si>
  <si>
    <t>王向阳</t>
  </si>
  <si>
    <t>外国语学院</t>
  </si>
  <si>
    <t>孙光旭</t>
  </si>
  <si>
    <t>体育学院</t>
  </si>
  <si>
    <t>孟祥武</t>
  </si>
  <si>
    <t>退休</t>
  </si>
  <si>
    <t>张文兰</t>
  </si>
  <si>
    <t>周谋文</t>
  </si>
  <si>
    <t>王永丰</t>
  </si>
  <si>
    <t>孙永兴</t>
  </si>
  <si>
    <t>丁明安</t>
  </si>
  <si>
    <t>张波</t>
  </si>
  <si>
    <t>朱秀云</t>
  </si>
  <si>
    <t>生命科学学院</t>
  </si>
  <si>
    <t>伯晨</t>
  </si>
  <si>
    <t>总务处</t>
  </si>
  <si>
    <t>黄涛</t>
  </si>
  <si>
    <t>占彩云</t>
  </si>
  <si>
    <t>石振宝</t>
  </si>
  <si>
    <t>颛孙桂恩</t>
  </si>
  <si>
    <t>安全管理处</t>
  </si>
  <si>
    <t>邵佳惠</t>
  </si>
  <si>
    <t>丁建民</t>
  </si>
  <si>
    <t>附中</t>
  </si>
  <si>
    <t>田斌</t>
  </si>
  <si>
    <t>吴忠和</t>
  </si>
  <si>
    <t>王海涛</t>
  </si>
  <si>
    <t>田丽芳</t>
  </si>
  <si>
    <t>杨柳</t>
  </si>
  <si>
    <t>张朝华</t>
  </si>
  <si>
    <t>赵淑芳</t>
  </si>
  <si>
    <t>唐永辉</t>
  </si>
  <si>
    <t>李宗发</t>
  </si>
  <si>
    <t>音乐学院</t>
  </si>
  <si>
    <t>况雪</t>
  </si>
  <si>
    <t>王聚成</t>
  </si>
  <si>
    <t>宋万干</t>
  </si>
  <si>
    <t>党委巡查办</t>
  </si>
  <si>
    <t>谢湘泉</t>
  </si>
  <si>
    <t>张玉梅</t>
  </si>
  <si>
    <t>姚家玲</t>
  </si>
  <si>
    <t>费维生</t>
  </si>
  <si>
    <t>王玉峰</t>
  </si>
  <si>
    <t>陈兰化</t>
  </si>
  <si>
    <t>王振平</t>
  </si>
  <si>
    <t>梁素芹</t>
  </si>
  <si>
    <t>陶元春</t>
  </si>
  <si>
    <t>胡秀梅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</si>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</sst>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228600</xdr:colOff>
      <xdr:row>13</xdr:row>
      <xdr:rowOff>123825</xdr:rowOff>
    </xdr:from>
    <xdr:to>
      <xdr:col>2</xdr:col>
      <xdr:colOff>819150</xdr:colOff>
      <xdr:row>13</xdr:row>
      <xdr:rowOff>333375</xdr:rowOff>
    </xdr:to>
    <xdr:sp>
      <xdr:nvSpPr>
        <xdr:cNvPr id="10" name="矩形 9"/>
        <xdr:cNvSpPr/>
      </xdr:nvSpPr>
      <xdr:spPr>
        <a:xfrm>
          <a:off x="2047875" y="5959475"/>
          <a:ext cx="590550" cy="209550"/>
        </a:xfrm>
        <a:prstGeom prst="rect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248285</xdr:colOff>
      <xdr:row>19</xdr:row>
      <xdr:rowOff>123825</xdr:rowOff>
    </xdr:from>
    <xdr:to>
      <xdr:col>2</xdr:col>
      <xdr:colOff>819150</xdr:colOff>
      <xdr:row>19</xdr:row>
      <xdr:rowOff>342900</xdr:rowOff>
    </xdr:to>
    <xdr:sp>
      <xdr:nvSpPr>
        <xdr:cNvPr id="11" name="矩形 10"/>
        <xdr:cNvSpPr/>
      </xdr:nvSpPr>
      <xdr:spPr>
        <a:xfrm>
          <a:off x="2067560" y="8626475"/>
          <a:ext cx="570865" cy="219075"/>
        </a:xfrm>
        <a:prstGeom prst="rect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276225</xdr:colOff>
      <xdr:row>44</xdr:row>
      <xdr:rowOff>133350</xdr:rowOff>
    </xdr:from>
    <xdr:to>
      <xdr:col>2</xdr:col>
      <xdr:colOff>838200</xdr:colOff>
      <xdr:row>44</xdr:row>
      <xdr:rowOff>342900</xdr:rowOff>
    </xdr:to>
    <xdr:sp>
      <xdr:nvSpPr>
        <xdr:cNvPr id="13" name="矩形 12"/>
        <xdr:cNvSpPr/>
      </xdr:nvSpPr>
      <xdr:spPr>
        <a:xfrm>
          <a:off x="2095500" y="19748500"/>
          <a:ext cx="561975" cy="209550"/>
        </a:xfrm>
        <a:prstGeom prst="rect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266700</xdr:colOff>
      <xdr:row>42</xdr:row>
      <xdr:rowOff>104775</xdr:rowOff>
    </xdr:from>
    <xdr:to>
      <xdr:col>2</xdr:col>
      <xdr:colOff>800100</xdr:colOff>
      <xdr:row>42</xdr:row>
      <xdr:rowOff>342900</xdr:rowOff>
    </xdr:to>
    <xdr:sp>
      <xdr:nvSpPr>
        <xdr:cNvPr id="15" name="矩形 14"/>
        <xdr:cNvSpPr/>
      </xdr:nvSpPr>
      <xdr:spPr>
        <a:xfrm>
          <a:off x="2085975" y="18830925"/>
          <a:ext cx="533400" cy="238125"/>
        </a:xfrm>
        <a:prstGeom prst="rect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257175</xdr:colOff>
      <xdr:row>33</xdr:row>
      <xdr:rowOff>114300</xdr:rowOff>
    </xdr:from>
    <xdr:to>
      <xdr:col>2</xdr:col>
      <xdr:colOff>838200</xdr:colOff>
      <xdr:row>33</xdr:row>
      <xdr:rowOff>352425</xdr:rowOff>
    </xdr:to>
    <xdr:sp>
      <xdr:nvSpPr>
        <xdr:cNvPr id="18" name="矩形 17"/>
        <xdr:cNvSpPr/>
      </xdr:nvSpPr>
      <xdr:spPr>
        <a:xfrm>
          <a:off x="2076450" y="14839950"/>
          <a:ext cx="581025" cy="238125"/>
        </a:xfrm>
        <a:prstGeom prst="rect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276225</xdr:colOff>
      <xdr:row>25</xdr:row>
      <xdr:rowOff>114300</xdr:rowOff>
    </xdr:from>
    <xdr:to>
      <xdr:col>2</xdr:col>
      <xdr:colOff>809625</xdr:colOff>
      <xdr:row>25</xdr:row>
      <xdr:rowOff>333375</xdr:rowOff>
    </xdr:to>
    <xdr:sp>
      <xdr:nvSpPr>
        <xdr:cNvPr id="19" name="矩形 18"/>
        <xdr:cNvSpPr/>
      </xdr:nvSpPr>
      <xdr:spPr>
        <a:xfrm>
          <a:off x="2095500" y="11283950"/>
          <a:ext cx="533400" cy="219075"/>
        </a:xfrm>
        <a:prstGeom prst="rect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295275</xdr:colOff>
      <xdr:row>23</xdr:row>
      <xdr:rowOff>133350</xdr:rowOff>
    </xdr:from>
    <xdr:to>
      <xdr:col>2</xdr:col>
      <xdr:colOff>819150</xdr:colOff>
      <xdr:row>23</xdr:row>
      <xdr:rowOff>323850</xdr:rowOff>
    </xdr:to>
    <xdr:sp>
      <xdr:nvSpPr>
        <xdr:cNvPr id="20" name="矩形 19"/>
        <xdr:cNvSpPr/>
      </xdr:nvSpPr>
      <xdr:spPr>
        <a:xfrm>
          <a:off x="2114550" y="10414000"/>
          <a:ext cx="523875" cy="190500"/>
        </a:xfrm>
        <a:prstGeom prst="rect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238125</xdr:colOff>
      <xdr:row>20</xdr:row>
      <xdr:rowOff>104775</xdr:rowOff>
    </xdr:from>
    <xdr:to>
      <xdr:col>2</xdr:col>
      <xdr:colOff>828675</xdr:colOff>
      <xdr:row>20</xdr:row>
      <xdr:rowOff>323850</xdr:rowOff>
    </xdr:to>
    <xdr:sp>
      <xdr:nvSpPr>
        <xdr:cNvPr id="22" name="矩形 21"/>
        <xdr:cNvSpPr/>
      </xdr:nvSpPr>
      <xdr:spPr>
        <a:xfrm>
          <a:off x="2057400" y="9051925"/>
          <a:ext cx="590550" cy="219075"/>
        </a:xfrm>
        <a:prstGeom prst="rect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266700</xdr:colOff>
      <xdr:row>45</xdr:row>
      <xdr:rowOff>95250</xdr:rowOff>
    </xdr:from>
    <xdr:to>
      <xdr:col>2</xdr:col>
      <xdr:colOff>809625</xdr:colOff>
      <xdr:row>45</xdr:row>
      <xdr:rowOff>323850</xdr:rowOff>
    </xdr:to>
    <xdr:sp>
      <xdr:nvSpPr>
        <xdr:cNvPr id="3" name="矩形 2"/>
        <xdr:cNvSpPr/>
      </xdr:nvSpPr>
      <xdr:spPr>
        <a:xfrm>
          <a:off x="2085975" y="20154900"/>
          <a:ext cx="542925" cy="228600"/>
        </a:xfrm>
        <a:prstGeom prst="rect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A3" sqref="A3:F3"/>
    </sheetView>
  </sheetViews>
  <sheetFormatPr defaultColWidth="9" defaultRowHeight="13.5" outlineLevelCol="5"/>
  <cols>
    <col min="1" max="1" width="8.875" customWidth="1"/>
    <col min="2" max="2" width="15" style="4" customWidth="1"/>
    <col min="3" max="3" width="14.125" customWidth="1"/>
    <col min="4" max="4" width="25.875" customWidth="1"/>
    <col min="5" max="6" width="15.75" customWidth="1"/>
  </cols>
  <sheetData>
    <row r="1" ht="24" customHeight="1"/>
    <row r="2" ht="22.5" spans="1:6">
      <c r="A2" s="7" t="s">
        <v>0</v>
      </c>
      <c r="B2" s="7"/>
      <c r="C2" s="7"/>
      <c r="D2" s="7"/>
      <c r="E2" s="7"/>
      <c r="F2" s="7"/>
    </row>
    <row r="3" ht="62" customHeight="1" spans="1:6">
      <c r="A3" s="8" t="s">
        <v>1</v>
      </c>
      <c r="B3" s="8"/>
      <c r="C3" s="8"/>
      <c r="D3" s="8"/>
      <c r="E3" s="8"/>
      <c r="F3" s="8"/>
    </row>
    <row r="4" s="1" customFormat="1" ht="36" customHeight="1" spans="1:6">
      <c r="A4" s="9" t="s">
        <v>2</v>
      </c>
      <c r="B4" s="9" t="s">
        <v>3</v>
      </c>
      <c r="C4" s="9" t="s">
        <v>4</v>
      </c>
      <c r="D4" s="10" t="s">
        <v>5</v>
      </c>
      <c r="E4" s="11" t="s">
        <v>6</v>
      </c>
      <c r="F4" s="11" t="s">
        <v>7</v>
      </c>
    </row>
    <row r="5" s="1" customFormat="1" ht="35" customHeight="1" spans="1:6">
      <c r="A5" s="12">
        <v>1</v>
      </c>
      <c r="B5" s="12" t="s">
        <v>8</v>
      </c>
      <c r="C5" s="13" t="s">
        <v>9</v>
      </c>
      <c r="D5" s="14">
        <v>9403.33</v>
      </c>
      <c r="E5" s="15">
        <v>0.7</v>
      </c>
      <c r="F5" s="14">
        <f t="shared" ref="F5:F46" si="0">D5*E5</f>
        <v>6582.331</v>
      </c>
    </row>
    <row r="6" s="1" customFormat="1" ht="35" customHeight="1" spans="1:6">
      <c r="A6" s="12">
        <v>2</v>
      </c>
      <c r="B6" s="12" t="s">
        <v>10</v>
      </c>
      <c r="C6" s="13" t="s">
        <v>11</v>
      </c>
      <c r="D6" s="14">
        <v>16856.65</v>
      </c>
      <c r="E6" s="15">
        <v>0.7</v>
      </c>
      <c r="F6" s="14">
        <f t="shared" si="0"/>
        <v>11799.655</v>
      </c>
    </row>
    <row r="7" s="1" customFormat="1" ht="35" customHeight="1" spans="1:6">
      <c r="A7" s="16">
        <v>3</v>
      </c>
      <c r="B7" s="16" t="s">
        <v>12</v>
      </c>
      <c r="C7" s="17" t="s">
        <v>13</v>
      </c>
      <c r="D7" s="14">
        <v>6587.6</v>
      </c>
      <c r="E7" s="15">
        <v>0.7</v>
      </c>
      <c r="F7" s="14">
        <f t="shared" si="0"/>
        <v>4611.32</v>
      </c>
    </row>
    <row r="8" s="1" customFormat="1" ht="35" customHeight="1" spans="1:6">
      <c r="A8" s="18"/>
      <c r="B8" s="18"/>
      <c r="C8" s="19"/>
      <c r="D8" s="14">
        <v>7545.32</v>
      </c>
      <c r="E8" s="15">
        <v>0.7</v>
      </c>
      <c r="F8" s="14">
        <f t="shared" si="0"/>
        <v>5281.724</v>
      </c>
    </row>
    <row r="9" s="1" customFormat="1" ht="35" customHeight="1" spans="1:6">
      <c r="A9" s="16">
        <v>4</v>
      </c>
      <c r="B9" s="16" t="s">
        <v>14</v>
      </c>
      <c r="C9" s="17" t="s">
        <v>15</v>
      </c>
      <c r="D9" s="14">
        <v>6038.67</v>
      </c>
      <c r="E9" s="15">
        <v>0.7</v>
      </c>
      <c r="F9" s="14">
        <f t="shared" si="0"/>
        <v>4227.069</v>
      </c>
    </row>
    <row r="10" s="1" customFormat="1" ht="35" customHeight="1" spans="1:6">
      <c r="A10" s="18"/>
      <c r="B10" s="18"/>
      <c r="C10" s="19"/>
      <c r="D10" s="14">
        <v>19527.65</v>
      </c>
      <c r="E10" s="15">
        <v>0.7</v>
      </c>
      <c r="F10" s="14">
        <f t="shared" si="0"/>
        <v>13669.355</v>
      </c>
    </row>
    <row r="11" s="1" customFormat="1" ht="35" customHeight="1" spans="1:6">
      <c r="A11" s="16">
        <v>5</v>
      </c>
      <c r="B11" s="16" t="s">
        <v>14</v>
      </c>
      <c r="C11" s="20" t="s">
        <v>16</v>
      </c>
      <c r="D11" s="14">
        <v>21325.38</v>
      </c>
      <c r="E11" s="15">
        <v>0.8</v>
      </c>
      <c r="F11" s="14">
        <f t="shared" si="0"/>
        <v>17060.304</v>
      </c>
    </row>
    <row r="12" s="1" customFormat="1" ht="35" customHeight="1" spans="1:6">
      <c r="A12" s="18"/>
      <c r="B12" s="18"/>
      <c r="C12" s="21"/>
      <c r="D12" s="14">
        <v>9169.12</v>
      </c>
      <c r="E12" s="15">
        <v>0.7</v>
      </c>
      <c r="F12" s="14">
        <f t="shared" si="0"/>
        <v>6418.384</v>
      </c>
    </row>
    <row r="13" s="1" customFormat="1" ht="35" customHeight="1" spans="1:6">
      <c r="A13" s="12">
        <v>6</v>
      </c>
      <c r="B13" s="12" t="s">
        <v>14</v>
      </c>
      <c r="C13" s="13" t="s">
        <v>17</v>
      </c>
      <c r="D13" s="14">
        <v>5266.1</v>
      </c>
      <c r="E13" s="15">
        <v>0.7</v>
      </c>
      <c r="F13" s="14">
        <f t="shared" si="0"/>
        <v>3686.27</v>
      </c>
    </row>
    <row r="14" s="1" customFormat="1" ht="35" customHeight="1" spans="1:6">
      <c r="A14" s="12">
        <v>7</v>
      </c>
      <c r="B14" s="12" t="s">
        <v>14</v>
      </c>
      <c r="C14" s="13" t="s">
        <v>18</v>
      </c>
      <c r="D14" s="14">
        <v>5337.21</v>
      </c>
      <c r="E14" s="15">
        <v>0.7</v>
      </c>
      <c r="F14" s="14">
        <f t="shared" si="0"/>
        <v>3736.047</v>
      </c>
    </row>
    <row r="15" s="2" customFormat="1" ht="35" customHeight="1" spans="1:6">
      <c r="A15" s="12">
        <v>8</v>
      </c>
      <c r="B15" s="12" t="s">
        <v>14</v>
      </c>
      <c r="C15" s="13" t="s">
        <v>19</v>
      </c>
      <c r="D15" s="14">
        <v>5464.74</v>
      </c>
      <c r="E15" s="15">
        <v>0.7</v>
      </c>
      <c r="F15" s="14">
        <f t="shared" si="0"/>
        <v>3825.318</v>
      </c>
    </row>
    <row r="16" s="2" customFormat="1" ht="35" customHeight="1" spans="1:6">
      <c r="A16" s="12">
        <v>9</v>
      </c>
      <c r="B16" s="12" t="s">
        <v>14</v>
      </c>
      <c r="C16" s="13" t="s">
        <v>20</v>
      </c>
      <c r="D16" s="14">
        <v>5638.8</v>
      </c>
      <c r="E16" s="15">
        <v>0.7</v>
      </c>
      <c r="F16" s="14">
        <f t="shared" si="0"/>
        <v>3947.16</v>
      </c>
    </row>
    <row r="17" s="1" customFormat="1" ht="35" customHeight="1" spans="1:6">
      <c r="A17" s="12">
        <v>10</v>
      </c>
      <c r="B17" s="12" t="s">
        <v>14</v>
      </c>
      <c r="C17" s="13" t="s">
        <v>21</v>
      </c>
      <c r="D17" s="14">
        <v>5785.62</v>
      </c>
      <c r="E17" s="15">
        <v>0.7</v>
      </c>
      <c r="F17" s="14">
        <f t="shared" si="0"/>
        <v>4049.934</v>
      </c>
    </row>
    <row r="18" s="1" customFormat="1" ht="35" customHeight="1" spans="1:6">
      <c r="A18" s="12">
        <v>11</v>
      </c>
      <c r="B18" s="12" t="s">
        <v>22</v>
      </c>
      <c r="C18" s="13" t="s">
        <v>23</v>
      </c>
      <c r="D18" s="14">
        <v>7577.49</v>
      </c>
      <c r="E18" s="15">
        <v>0.7</v>
      </c>
      <c r="F18" s="14">
        <f t="shared" si="0"/>
        <v>5304.243</v>
      </c>
    </row>
    <row r="19" s="1" customFormat="1" ht="35" customHeight="1" spans="1:6">
      <c r="A19" s="12">
        <v>12</v>
      </c>
      <c r="B19" s="12" t="s">
        <v>24</v>
      </c>
      <c r="C19" s="13" t="s">
        <v>25</v>
      </c>
      <c r="D19" s="14">
        <v>8291.85</v>
      </c>
      <c r="E19" s="15">
        <v>0.7</v>
      </c>
      <c r="F19" s="14">
        <f t="shared" si="0"/>
        <v>5804.295</v>
      </c>
    </row>
    <row r="20" s="3" customFormat="1" ht="35" customHeight="1" spans="1:6">
      <c r="A20" s="12">
        <v>13</v>
      </c>
      <c r="B20" s="13" t="s">
        <v>14</v>
      </c>
      <c r="C20" s="13" t="s">
        <v>26</v>
      </c>
      <c r="D20" s="14">
        <v>8391.09</v>
      </c>
      <c r="E20" s="15">
        <v>0.7</v>
      </c>
      <c r="F20" s="14">
        <f t="shared" si="0"/>
        <v>5873.763</v>
      </c>
    </row>
    <row r="21" s="1" customFormat="1" ht="35" customHeight="1" spans="1:6">
      <c r="A21" s="12">
        <v>14</v>
      </c>
      <c r="B21" s="13" t="s">
        <v>14</v>
      </c>
      <c r="C21" s="13" t="s">
        <v>27</v>
      </c>
      <c r="D21" s="14">
        <v>8485.63</v>
      </c>
      <c r="E21" s="15">
        <v>0.7</v>
      </c>
      <c r="F21" s="14">
        <f t="shared" si="0"/>
        <v>5939.941</v>
      </c>
    </row>
    <row r="22" ht="35" customHeight="1" spans="1:6">
      <c r="A22" s="12">
        <v>15</v>
      </c>
      <c r="B22" s="22" t="s">
        <v>14</v>
      </c>
      <c r="C22" s="22" t="s">
        <v>28</v>
      </c>
      <c r="D22" s="22">
        <v>9017.58</v>
      </c>
      <c r="E22" s="15">
        <v>0.7</v>
      </c>
      <c r="F22" s="14">
        <f t="shared" si="0"/>
        <v>6312.306</v>
      </c>
    </row>
    <row r="23" s="1" customFormat="1" ht="35" customHeight="1" spans="1:6">
      <c r="A23" s="12">
        <v>16</v>
      </c>
      <c r="B23" s="12" t="s">
        <v>29</v>
      </c>
      <c r="C23" s="13" t="s">
        <v>30</v>
      </c>
      <c r="D23" s="14">
        <v>9379.94</v>
      </c>
      <c r="E23" s="15">
        <v>0.7</v>
      </c>
      <c r="F23" s="14">
        <f t="shared" si="0"/>
        <v>6565.958</v>
      </c>
    </row>
    <row r="24" s="1" customFormat="1" ht="35" customHeight="1" spans="1:6">
      <c r="A24" s="12">
        <v>17</v>
      </c>
      <c r="B24" s="12" t="s">
        <v>14</v>
      </c>
      <c r="C24" s="13" t="s">
        <v>31</v>
      </c>
      <c r="D24" s="14">
        <v>9764.65</v>
      </c>
      <c r="E24" s="15">
        <v>0.7</v>
      </c>
      <c r="F24" s="14">
        <f t="shared" si="0"/>
        <v>6835.255</v>
      </c>
    </row>
    <row r="25" s="4" customFormat="1" ht="35" customHeight="1" spans="1:6">
      <c r="A25" s="12">
        <v>18</v>
      </c>
      <c r="B25" s="12" t="s">
        <v>32</v>
      </c>
      <c r="C25" s="22" t="s">
        <v>33</v>
      </c>
      <c r="D25" s="12">
        <v>10182.59</v>
      </c>
      <c r="E25" s="15">
        <v>0.7</v>
      </c>
      <c r="F25" s="14">
        <f t="shared" si="0"/>
        <v>7127.813</v>
      </c>
    </row>
    <row r="26" s="2" customFormat="1" ht="35" customHeight="1" spans="1:6">
      <c r="A26" s="12">
        <v>19</v>
      </c>
      <c r="B26" s="12" t="s">
        <v>14</v>
      </c>
      <c r="C26" s="13" t="s">
        <v>34</v>
      </c>
      <c r="D26" s="14">
        <v>12095.5</v>
      </c>
      <c r="E26" s="15">
        <v>0.7</v>
      </c>
      <c r="F26" s="14">
        <f t="shared" si="0"/>
        <v>8466.85</v>
      </c>
    </row>
    <row r="27" s="2" customFormat="1" ht="35" customHeight="1" spans="1:6">
      <c r="A27" s="12">
        <v>20</v>
      </c>
      <c r="B27" s="12" t="s">
        <v>12</v>
      </c>
      <c r="C27" s="13" t="s">
        <v>35</v>
      </c>
      <c r="D27" s="14">
        <v>14098.36</v>
      </c>
      <c r="E27" s="15">
        <v>0.7</v>
      </c>
      <c r="F27" s="14">
        <f t="shared" si="0"/>
        <v>9868.852</v>
      </c>
    </row>
    <row r="28" s="1" customFormat="1" ht="35" customHeight="1" spans="1:6">
      <c r="A28" s="12">
        <v>21</v>
      </c>
      <c r="B28" s="12" t="s">
        <v>14</v>
      </c>
      <c r="C28" s="13" t="s">
        <v>36</v>
      </c>
      <c r="D28" s="14">
        <v>15559.81</v>
      </c>
      <c r="E28" s="15">
        <v>0.7</v>
      </c>
      <c r="F28" s="14">
        <f t="shared" si="0"/>
        <v>10891.867</v>
      </c>
    </row>
    <row r="29" s="1" customFormat="1" ht="35" customHeight="1" spans="1:6">
      <c r="A29" s="12">
        <v>22</v>
      </c>
      <c r="B29" s="12" t="s">
        <v>14</v>
      </c>
      <c r="C29" s="13" t="s">
        <v>37</v>
      </c>
      <c r="D29" s="14">
        <v>16731.09</v>
      </c>
      <c r="E29" s="15">
        <v>0.7</v>
      </c>
      <c r="F29" s="14">
        <f t="shared" si="0"/>
        <v>11711.763</v>
      </c>
    </row>
    <row r="30" s="1" customFormat="1" ht="35" customHeight="1" spans="1:6">
      <c r="A30" s="12">
        <v>23</v>
      </c>
      <c r="B30" s="23" t="s">
        <v>14</v>
      </c>
      <c r="C30" s="13" t="s">
        <v>38</v>
      </c>
      <c r="D30" s="14">
        <v>17406.51</v>
      </c>
      <c r="E30" s="15">
        <v>0.7</v>
      </c>
      <c r="F30" s="14">
        <f t="shared" si="0"/>
        <v>12184.557</v>
      </c>
    </row>
    <row r="31" s="1" customFormat="1" ht="35" customHeight="1" spans="1:6">
      <c r="A31" s="12">
        <v>24</v>
      </c>
      <c r="B31" s="23" t="s">
        <v>14</v>
      </c>
      <c r="C31" s="13" t="s">
        <v>39</v>
      </c>
      <c r="D31" s="14">
        <v>17411.97</v>
      </c>
      <c r="E31" s="15">
        <v>0.7</v>
      </c>
      <c r="F31" s="14">
        <f t="shared" si="0"/>
        <v>12188.379</v>
      </c>
    </row>
    <row r="32" s="1" customFormat="1" ht="35" customHeight="1" spans="1:6">
      <c r="A32" s="12">
        <v>25</v>
      </c>
      <c r="B32" s="13" t="s">
        <v>10</v>
      </c>
      <c r="C32" s="13" t="s">
        <v>40</v>
      </c>
      <c r="D32" s="14">
        <v>17814.07</v>
      </c>
      <c r="E32" s="15">
        <v>0.7</v>
      </c>
      <c r="F32" s="14">
        <f t="shared" si="0"/>
        <v>12469.849</v>
      </c>
    </row>
    <row r="33" s="1" customFormat="1" ht="35" customHeight="1" spans="1:6">
      <c r="A33" s="12">
        <v>26</v>
      </c>
      <c r="B33" s="23" t="s">
        <v>14</v>
      </c>
      <c r="C33" s="13" t="s">
        <v>41</v>
      </c>
      <c r="D33" s="14">
        <v>18765.52</v>
      </c>
      <c r="E33" s="15">
        <v>0.7</v>
      </c>
      <c r="F33" s="14">
        <f t="shared" si="0"/>
        <v>13135.864</v>
      </c>
    </row>
    <row r="34" s="1" customFormat="1" ht="35" customHeight="1" spans="1:6">
      <c r="A34" s="12">
        <v>27</v>
      </c>
      <c r="B34" s="12" t="s">
        <v>42</v>
      </c>
      <c r="C34" s="13" t="s">
        <v>43</v>
      </c>
      <c r="D34" s="14">
        <v>19742.46</v>
      </c>
      <c r="E34" s="15">
        <v>0.7</v>
      </c>
      <c r="F34" s="14">
        <f t="shared" si="0"/>
        <v>13819.722</v>
      </c>
    </row>
    <row r="35" s="5" customFormat="1" ht="35" customHeight="1" spans="1:6">
      <c r="A35" s="12">
        <v>28</v>
      </c>
      <c r="B35" s="12" t="s">
        <v>14</v>
      </c>
      <c r="C35" s="13" t="s">
        <v>44</v>
      </c>
      <c r="D35" s="14">
        <v>21679.28</v>
      </c>
      <c r="E35" s="15">
        <v>0.8</v>
      </c>
      <c r="F35" s="14">
        <f t="shared" si="0"/>
        <v>17343.424</v>
      </c>
    </row>
    <row r="36" ht="35" customHeight="1" spans="1:6">
      <c r="A36" s="12">
        <v>29</v>
      </c>
      <c r="B36" s="12" t="s">
        <v>14</v>
      </c>
      <c r="C36" s="22" t="s">
        <v>45</v>
      </c>
      <c r="D36" s="22">
        <v>22048.53</v>
      </c>
      <c r="E36" s="15">
        <v>0.8</v>
      </c>
      <c r="F36" s="14">
        <f t="shared" si="0"/>
        <v>17638.824</v>
      </c>
    </row>
    <row r="37" s="4" customFormat="1" ht="35" customHeight="1" spans="1:6">
      <c r="A37" s="12">
        <v>30</v>
      </c>
      <c r="B37" s="22" t="s">
        <v>46</v>
      </c>
      <c r="C37" s="22" t="s">
        <v>47</v>
      </c>
      <c r="D37" s="24">
        <v>22781.5</v>
      </c>
      <c r="E37" s="15">
        <v>0.8</v>
      </c>
      <c r="F37" s="14">
        <f t="shared" si="0"/>
        <v>18225.2</v>
      </c>
    </row>
    <row r="38" ht="35" customHeight="1" spans="1:6">
      <c r="A38" s="12">
        <v>31</v>
      </c>
      <c r="B38" s="22" t="s">
        <v>14</v>
      </c>
      <c r="C38" s="22" t="s">
        <v>48</v>
      </c>
      <c r="D38" s="22">
        <v>25136.97</v>
      </c>
      <c r="E38" s="15">
        <v>0.8</v>
      </c>
      <c r="F38" s="14">
        <f t="shared" si="0"/>
        <v>20109.576</v>
      </c>
    </row>
    <row r="39" s="1" customFormat="1" ht="35" customHeight="1" spans="1:6">
      <c r="A39" s="12">
        <v>32</v>
      </c>
      <c r="B39" s="12" t="s">
        <v>14</v>
      </c>
      <c r="C39" s="12" t="s">
        <v>49</v>
      </c>
      <c r="D39" s="25">
        <v>30006.29</v>
      </c>
      <c r="E39" s="15">
        <v>0.8</v>
      </c>
      <c r="F39" s="14">
        <f t="shared" si="0"/>
        <v>24005.032</v>
      </c>
    </row>
    <row r="40" s="6" customFormat="1" ht="35" customHeight="1" spans="1:6">
      <c r="A40" s="12">
        <v>33</v>
      </c>
      <c r="B40" s="12" t="s">
        <v>14</v>
      </c>
      <c r="C40" s="13" t="s">
        <v>50</v>
      </c>
      <c r="D40" s="14">
        <v>30110.3</v>
      </c>
      <c r="E40" s="15">
        <v>0.8</v>
      </c>
      <c r="F40" s="14">
        <f t="shared" si="0"/>
        <v>24088.24</v>
      </c>
    </row>
    <row r="41" s="1" customFormat="1" ht="35" customHeight="1" spans="1:6">
      <c r="A41" s="12">
        <v>34</v>
      </c>
      <c r="B41" s="12" t="s">
        <v>14</v>
      </c>
      <c r="C41" s="13" t="s">
        <v>51</v>
      </c>
      <c r="D41" s="14">
        <v>44561.94</v>
      </c>
      <c r="E41" s="15">
        <v>0.8</v>
      </c>
      <c r="F41" s="14">
        <f t="shared" si="0"/>
        <v>35649.552</v>
      </c>
    </row>
    <row r="42" ht="35" customHeight="1" spans="1:6">
      <c r="A42" s="12">
        <v>35</v>
      </c>
      <c r="B42" s="22" t="s">
        <v>14</v>
      </c>
      <c r="C42" s="22" t="s">
        <v>52</v>
      </c>
      <c r="D42" s="22">
        <v>44726.38</v>
      </c>
      <c r="E42" s="15">
        <v>0.8</v>
      </c>
      <c r="F42" s="14">
        <f t="shared" si="0"/>
        <v>35781.104</v>
      </c>
    </row>
    <row r="43" s="1" customFormat="1" ht="35" customHeight="1" spans="1:6">
      <c r="A43" s="12">
        <v>36</v>
      </c>
      <c r="B43" s="12" t="s">
        <v>14</v>
      </c>
      <c r="C43" s="13" t="s">
        <v>53</v>
      </c>
      <c r="D43" s="14">
        <v>66176.38</v>
      </c>
      <c r="E43" s="15">
        <v>0.9</v>
      </c>
      <c r="F43" s="14">
        <f t="shared" si="0"/>
        <v>59558.742</v>
      </c>
    </row>
    <row r="44" s="1" customFormat="1" ht="35" customHeight="1" spans="1:6">
      <c r="A44" s="12">
        <v>37</v>
      </c>
      <c r="B44" s="12" t="s">
        <v>14</v>
      </c>
      <c r="C44" s="13" t="s">
        <v>54</v>
      </c>
      <c r="D44" s="14">
        <v>67097.79</v>
      </c>
      <c r="E44" s="15">
        <v>0.9</v>
      </c>
      <c r="F44" s="14">
        <f t="shared" si="0"/>
        <v>60388.011</v>
      </c>
    </row>
    <row r="45" s="1" customFormat="1" ht="35" customHeight="1" spans="1:6">
      <c r="A45" s="12">
        <v>38</v>
      </c>
      <c r="B45" s="12" t="s">
        <v>14</v>
      </c>
      <c r="C45" s="13" t="s">
        <v>55</v>
      </c>
      <c r="D45" s="14">
        <v>75176.32</v>
      </c>
      <c r="E45" s="15">
        <v>0.9</v>
      </c>
      <c r="F45" s="14">
        <f t="shared" si="0"/>
        <v>67658.688</v>
      </c>
    </row>
    <row r="46" s="1" customFormat="1" ht="35" customHeight="1" spans="1:6">
      <c r="A46" s="12">
        <v>39</v>
      </c>
      <c r="B46" s="12" t="s">
        <v>32</v>
      </c>
      <c r="C46" s="13" t="s">
        <v>56</v>
      </c>
      <c r="D46" s="14">
        <v>120756.4</v>
      </c>
      <c r="E46" s="15">
        <v>0.9</v>
      </c>
      <c r="F46" s="14">
        <f t="shared" si="0"/>
        <v>108680.76</v>
      </c>
    </row>
    <row r="47" s="4" customFormat="1" ht="35" customHeight="1" spans="1:6">
      <c r="A47" s="12"/>
      <c r="B47" s="22" t="s">
        <v>57</v>
      </c>
      <c r="C47" s="22"/>
      <c r="D47" s="22">
        <f>SUM(D5:D46)</f>
        <v>914920.38</v>
      </c>
      <c r="E47" s="15"/>
      <c r="F47" s="24">
        <f>SUM(F5:F46)</f>
        <v>732523.301</v>
      </c>
    </row>
  </sheetData>
  <mergeCells count="11">
    <mergeCell ref="A2:F2"/>
    <mergeCell ref="A3:F3"/>
    <mergeCell ref="A7:A8"/>
    <mergeCell ref="A9:A10"/>
    <mergeCell ref="A11:A12"/>
    <mergeCell ref="B7:B8"/>
    <mergeCell ref="B9:B10"/>
    <mergeCell ref="B11:B12"/>
    <mergeCell ref="C7:C8"/>
    <mergeCell ref="C9:C10"/>
    <mergeCell ref="C11:C12"/>
  </mergeCells>
  <pageMargins left="0.357638888888889" right="0.161111111111111" top="0.393055555555556" bottom="0.393055555555556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景</cp:lastModifiedBy>
  <dcterms:created xsi:type="dcterms:W3CDTF">2023-05-12T11:15:00Z</dcterms:created>
  <dcterms:modified xsi:type="dcterms:W3CDTF">2026-07-13T10:47:38Z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097C804612E742A09B41345AE789F44A_12</vt:lpwstr>
  </property>
  <property fmtid="{D5CDD505-2E9C-101B-9397-08002B2CF9AE}" pid="4" name="CalculationRule">
    <vt:i4>0</vt:i4>
  </property>
</Properties>
</file>